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3250" windowHeight="13170" tabRatio="821"/>
  </bookViews>
  <sheets>
    <sheet name="4PRA2023" sheetId="1" r:id="rId1"/>
  </sheets>
  <calcPr calcId="144525"/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K38" i="1" l="1"/>
  <c r="L38" i="1" s="1"/>
  <c r="I38" i="1" s="1"/>
  <c r="K37" i="1"/>
  <c r="L37" i="1" s="1"/>
  <c r="I37" i="1" s="1"/>
  <c r="K36" i="1"/>
  <c r="L36" i="1" s="1"/>
  <c r="I36" i="1" s="1"/>
  <c r="K35" i="1"/>
  <c r="L35" i="1" s="1"/>
  <c r="I35" i="1" s="1"/>
  <c r="K34" i="1"/>
  <c r="L34" i="1" s="1"/>
  <c r="I34" i="1" s="1"/>
  <c r="K33" i="1"/>
  <c r="L33" i="1" s="1"/>
  <c r="I33" i="1" s="1"/>
  <c r="K32" i="1"/>
  <c r="L32" i="1" s="1"/>
  <c r="I32" i="1" s="1"/>
  <c r="K31" i="1"/>
  <c r="L31" i="1" s="1"/>
  <c r="I31" i="1" s="1"/>
  <c r="K30" i="1"/>
  <c r="L30" i="1" s="1"/>
  <c r="I30" i="1" s="1"/>
  <c r="K29" i="1"/>
  <c r="L29" i="1" s="1"/>
  <c r="I29" i="1" s="1"/>
  <c r="K28" i="1"/>
  <c r="L28" i="1" s="1"/>
  <c r="I28" i="1" s="1"/>
  <c r="K27" i="1"/>
  <c r="L27" i="1" s="1"/>
  <c r="I27" i="1" s="1"/>
  <c r="K26" i="1"/>
  <c r="L26" i="1" s="1"/>
  <c r="I26" i="1" s="1"/>
  <c r="K25" i="1"/>
  <c r="L25" i="1" s="1"/>
  <c r="I25" i="1" s="1"/>
  <c r="K24" i="1"/>
  <c r="L24" i="1" s="1"/>
  <c r="I24" i="1" s="1"/>
  <c r="K23" i="1"/>
  <c r="L23" i="1" s="1"/>
  <c r="I23" i="1" s="1"/>
  <c r="K22" i="1"/>
  <c r="L22" i="1" s="1"/>
  <c r="I22" i="1" s="1"/>
  <c r="K21" i="1"/>
  <c r="L21" i="1" s="1"/>
  <c r="I21" i="1" s="1"/>
  <c r="K20" i="1"/>
  <c r="L20" i="1" s="1"/>
  <c r="I20" i="1" s="1"/>
  <c r="K19" i="1"/>
  <c r="L19" i="1" s="1"/>
  <c r="I19" i="1" s="1"/>
  <c r="K18" i="1"/>
  <c r="L18" i="1" s="1"/>
  <c r="I18" i="1" s="1"/>
  <c r="K17" i="1"/>
  <c r="L17" i="1" s="1"/>
  <c r="I17" i="1" s="1"/>
  <c r="K16" i="1"/>
  <c r="L16" i="1" s="1"/>
  <c r="I16" i="1" s="1"/>
  <c r="K15" i="1"/>
  <c r="L15" i="1" s="1"/>
  <c r="I15" i="1" s="1"/>
  <c r="K14" i="1"/>
  <c r="L14" i="1" s="1"/>
  <c r="I14" i="1" s="1"/>
  <c r="K13" i="1"/>
  <c r="L13" i="1" s="1"/>
  <c r="I13" i="1" s="1"/>
  <c r="K12" i="1"/>
  <c r="L12" i="1" s="1"/>
  <c r="I12" i="1" s="1"/>
  <c r="K11" i="1"/>
  <c r="L11" i="1" s="1"/>
  <c r="I11" i="1" s="1"/>
  <c r="K10" i="1"/>
  <c r="L10" i="1" s="1"/>
  <c r="I10" i="1" s="1"/>
  <c r="K9" i="1"/>
  <c r="L9" i="1" s="1"/>
  <c r="I9" i="1" s="1"/>
  <c r="K8" i="1"/>
  <c r="L8" i="1" s="1"/>
  <c r="I8" i="1" s="1"/>
  <c r="K7" i="1"/>
  <c r="L7" i="1" s="1"/>
  <c r="I7" i="1" s="1"/>
  <c r="K6" i="1"/>
  <c r="L6" i="1" s="1"/>
  <c r="I6" i="1" s="1"/>
  <c r="K5" i="1"/>
  <c r="H5" i="1" l="1"/>
  <c r="H39" i="1" l="1"/>
  <c r="L5" i="1" l="1"/>
  <c r="I5" i="1" l="1"/>
  <c r="I39" i="1" s="1"/>
</calcChain>
</file>

<file path=xl/sharedStrings.xml><?xml version="1.0" encoding="utf-8"?>
<sst xmlns="http://schemas.openxmlformats.org/spreadsheetml/2006/main" count="89" uniqueCount="56">
  <si>
    <t>Lp.</t>
  </si>
  <si>
    <t>cena jedn. netto</t>
  </si>
  <si>
    <t>stopa % podatku VAT</t>
  </si>
  <si>
    <t>wartość brutto PLN</t>
  </si>
  <si>
    <t>VAT</t>
  </si>
  <si>
    <t>wartości liczymy dla ilości maksymalnych</t>
  </si>
  <si>
    <t>min. ilość op.</t>
  </si>
  <si>
    <t xml:space="preserve">max ilość op. </t>
  </si>
  <si>
    <t>j.m.</t>
  </si>
  <si>
    <t>Nazwa i adres Wykonawcy / pieczątka</t>
  </si>
  <si>
    <t>Załącznik nr 1a do umowy</t>
  </si>
  <si>
    <t>Sprawdzić, zapisać w formacie pdf., podpisać przez osobę upoważnioną ze strony Wykonawcy.</t>
  </si>
  <si>
    <t>…………………………………….</t>
  </si>
  <si>
    <t xml:space="preserve">         Podpis Wykonawcy</t>
  </si>
  <si>
    <t>RAZEM</t>
  </si>
  <si>
    <t>Wypełnić albo automatycznie: kol. nr 6, 7,  albo ręcznie: kol. nr  6, 7, 8, 9  - VAT wpisać ręcznie</t>
  </si>
  <si>
    <t xml:space="preserve"> Formularz cenowy</t>
  </si>
  <si>
    <t xml:space="preserve">a2-4-PRA-2023 </t>
  </si>
  <si>
    <t>Usługa pralnicza</t>
  </si>
  <si>
    <t>Becik</t>
  </si>
  <si>
    <t>szt.</t>
  </si>
  <si>
    <t xml:space="preserve">Bluza elanobawełna </t>
  </si>
  <si>
    <t>Dezynfekcja</t>
  </si>
  <si>
    <t>Fartuch lekarski</t>
  </si>
  <si>
    <t>Firanka</t>
  </si>
  <si>
    <t>Flaga</t>
  </si>
  <si>
    <t>Kaftanik</t>
  </si>
  <si>
    <t>Kamizelka</t>
  </si>
  <si>
    <t>Koc</t>
  </si>
  <si>
    <t>Kocyk mały</t>
  </si>
  <si>
    <t>Kompres</t>
  </si>
  <si>
    <t>Kurtka gruba-zimowa</t>
  </si>
  <si>
    <t>Nosze miękkie</t>
  </si>
  <si>
    <t>Obrus</t>
  </si>
  <si>
    <t>Pielucha</t>
  </si>
  <si>
    <t>Podkład</t>
  </si>
  <si>
    <t>Podkoszulek</t>
  </si>
  <si>
    <t>Poduszka</t>
  </si>
  <si>
    <t xml:space="preserve">Polar </t>
  </si>
  <si>
    <t>Poszewka</t>
  </si>
  <si>
    <t>Poszwa duża</t>
  </si>
  <si>
    <t>Prześcieradło</t>
  </si>
  <si>
    <t>Ręcznik frotte</t>
  </si>
  <si>
    <t>Ręcznik zwykły</t>
  </si>
  <si>
    <t>Spodnie elanobawełna kol.</t>
  </si>
  <si>
    <t>Spodnie ocieplane</t>
  </si>
  <si>
    <t>Ścierka</t>
  </si>
  <si>
    <t>Śpiochy dziecięce</t>
  </si>
  <si>
    <t>Torba</t>
  </si>
  <si>
    <t>Wąż</t>
  </si>
  <si>
    <t>Worek duży</t>
  </si>
  <si>
    <t>Worek mały</t>
  </si>
  <si>
    <t>Zasłona</t>
  </si>
  <si>
    <t>Asortyment</t>
  </si>
  <si>
    <t>wartość netto PLN            kol.5 x kol.6</t>
  </si>
  <si>
    <t xml:space="preserve">Czapeczka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</si>
</sst>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  <charset val="238"/>
    </font>
    <font>
      <sz val="9"/>
      <color indexed="22" tint="-0.1499984740745262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9" fillId="0" borderId="3" applyNumberFormat="0" applyFill="0" applyAlignment="0" applyProtection="0"/>
    <xf numFmtId="0" fontId="10" fillId="10" borderId="4" applyNumberFormat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8" fillId="9" borderId="1" applyNumberFormat="0" applyAlignment="0" applyProtection="0"/>
    <xf numFmtId="0" fontId="14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11" borderId="9" applyNumberFormat="0" applyFont="0" applyAlignment="0" applyProtection="0"/>
  </cellStyleXfs>
  <cellXfs count="47">
    <xf numFmtId="0" fontId="0" fillId="0" borderId="0" xfId="0"/>
    <xf numFmtId="0" fontId="19" fillId="0" borderId="0" xfId="0" applyFont="1"/>
    <xf numFmtId="0" fontId="1" fillId="0" borderId="0" xfId="0" applyFont="1"/>
    <xf numFmtId="0" fontId="17" fillId="0" borderId="10" xfId="0" applyFont="1" applyBorder="1" applyAlignment="1">
      <alignment horizontal="center"/>
    </xf>
    <xf numFmtId="0" fontId="20" fillId="0" borderId="0" xfId="0" applyFont="1"/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12" borderId="0" xfId="0" applyFont="1" applyFill="1" applyAlignment="1">
      <alignment horizontal="right"/>
    </xf>
    <xf numFmtId="0" fontId="19" fillId="0" borderId="0" xfId="0" applyFont="1" applyAlignment="1">
      <alignment horizontal="right"/>
    </xf>
    <xf numFmtId="1" fontId="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2" fontId="1" fillId="0" borderId="0" xfId="0" applyNumberFormat="1" applyFont="1"/>
    <xf numFmtId="0" fontId="1" fillId="0" borderId="0" xfId="0" applyFont="1" applyAlignment="1">
      <alignment horizontal="right"/>
    </xf>
    <xf numFmtId="0" fontId="17" fillId="0" borderId="11" xfId="0" applyFont="1" applyBorder="1" applyAlignment="1">
      <alignment horizontal="center"/>
    </xf>
    <xf numFmtId="0" fontId="17" fillId="12" borderId="0" xfId="0" applyFont="1" applyFill="1"/>
    <xf numFmtId="2" fontId="19" fillId="0" borderId="15" xfId="0" applyNumberFormat="1" applyFont="1" applyBorder="1" applyAlignment="1">
      <alignment horizontal="right" vertical="center"/>
    </xf>
    <xf numFmtId="2" fontId="19" fillId="0" borderId="13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NumberFormat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4" fontId="0" fillId="0" borderId="17" xfId="0" applyNumberFormat="1" applyBorder="1" applyAlignment="1">
      <alignment horizontal="center"/>
    </xf>
    <xf numFmtId="4" fontId="1" fillId="0" borderId="10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" fillId="0" borderId="10" xfId="0" applyFont="1" applyBorder="1"/>
    <xf numFmtId="0" fontId="24" fillId="0" borderId="10" xfId="0" applyNumberFormat="1" applyFont="1" applyBorder="1" applyAlignment="1">
      <alignment horizontal="center" vertical="center"/>
    </xf>
    <xf numFmtId="0" fontId="25" fillId="0" borderId="10" xfId="0" applyFont="1" applyBorder="1"/>
    <xf numFmtId="0" fontId="24" fillId="12" borderId="14" xfId="0" applyNumberFormat="1" applyFont="1" applyFill="1" applyBorder="1" applyAlignment="1">
      <alignment horizontal="center" vertical="center"/>
    </xf>
    <xf numFmtId="0" fontId="24" fillId="12" borderId="10" xfId="0" applyNumberFormat="1" applyFont="1" applyFill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1" fillId="13" borderId="10" xfId="0" applyFont="1" applyFill="1" applyBorder="1"/>
    <xf numFmtId="0" fontId="24" fillId="0" borderId="16" xfId="0" applyNumberFormat="1" applyFont="1" applyBorder="1" applyAlignment="1">
      <alignment horizontal="center" vertical="center"/>
    </xf>
    <xf numFmtId="0" fontId="26" fillId="0" borderId="10" xfId="0" applyNumberFormat="1" applyFont="1" applyBorder="1" applyAlignment="1">
      <alignment horizontal="center" vertical="center"/>
    </xf>
    <xf numFmtId="0" fontId="26" fillId="12" borderId="14" xfId="0" applyNumberFormat="1" applyFont="1" applyFill="1" applyBorder="1" applyAlignment="1">
      <alignment horizontal="center" vertical="center"/>
    </xf>
    <xf numFmtId="0" fontId="26" fillId="12" borderId="10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0" fillId="0" borderId="10" xfId="0" applyBorder="1"/>
    <xf numFmtId="0" fontId="23" fillId="0" borderId="10" xfId="0" applyNumberFormat="1" applyFont="1" applyBorder="1" applyAlignment="1">
      <alignment horizontal="center" vertical="center"/>
    </xf>
    <xf numFmtId="0" fontId="19" fillId="0" borderId="10" xfId="0" applyFont="1" applyBorder="1"/>
    <xf numFmtId="0" fontId="23" fillId="0" borderId="12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1"/>
  <sheetViews>
    <sheetView tabSelected="1" zoomScaleNormal="100" workbookViewId="0">
      <selection activeCell="G8" sqref="G8"/>
    </sheetView>
  </sheetViews>
  <sheetFormatPr defaultColWidth="9.140625" defaultRowHeight="12.75"/>
  <cols>
    <col min="1" max="1" width="4.7109375" style="7" customWidth="1"/>
    <col min="2" max="2" width="55.42578125" style="2" customWidth="1"/>
    <col min="3" max="3" width="5.42578125" style="7" customWidth="1"/>
    <col min="4" max="4" width="6.42578125" style="7" customWidth="1"/>
    <col min="5" max="5" width="6.5703125" style="8" customWidth="1"/>
    <col min="6" max="6" width="7.5703125" style="9" customWidth="1"/>
    <col min="7" max="7" width="8" style="7" customWidth="1"/>
    <col min="8" max="8" width="10.85546875" style="9" customWidth="1"/>
    <col min="9" max="9" width="11.5703125" style="9" customWidth="1"/>
    <col min="10" max="10" width="15.7109375" style="2" hidden="1" customWidth="1"/>
    <col min="11" max="11" width="14.42578125" style="2" hidden="1" customWidth="1"/>
    <col min="12" max="12" width="22" style="2" hidden="1" customWidth="1"/>
    <col min="13" max="13" width="11.7109375" style="2" customWidth="1"/>
    <col min="14" max="16384" width="9.140625" style="2"/>
  </cols>
  <sheetData>
    <row r="1" spans="1:12" ht="17.25" customHeight="1">
      <c r="A1" s="23" t="s">
        <v>17</v>
      </c>
      <c r="C1" s="22" t="s">
        <v>9</v>
      </c>
      <c r="E1" s="11"/>
      <c r="I1" s="16" t="s">
        <v>10</v>
      </c>
    </row>
    <row r="2" spans="1:12" ht="19.5" customHeight="1">
      <c r="B2" s="1" t="s">
        <v>18</v>
      </c>
      <c r="F2" s="10"/>
      <c r="G2" s="11" t="s">
        <v>16</v>
      </c>
      <c r="H2" s="10"/>
      <c r="I2" s="16"/>
    </row>
    <row r="3" spans="1:12" ht="41.25" customHeight="1">
      <c r="A3" s="5" t="s">
        <v>0</v>
      </c>
      <c r="B3" s="5" t="s">
        <v>53</v>
      </c>
      <c r="C3" s="6" t="s">
        <v>8</v>
      </c>
      <c r="D3" s="6" t="s">
        <v>6</v>
      </c>
      <c r="E3" s="13" t="s">
        <v>7</v>
      </c>
      <c r="F3" s="6" t="s">
        <v>1</v>
      </c>
      <c r="G3" s="6" t="s">
        <v>2</v>
      </c>
      <c r="H3" s="6" t="s">
        <v>54</v>
      </c>
      <c r="I3" s="6" t="s">
        <v>3</v>
      </c>
    </row>
    <row r="4" spans="1:12" ht="16.5" customHeight="1">
      <c r="A4" s="3">
        <v>1</v>
      </c>
      <c r="B4" s="17">
        <v>2</v>
      </c>
      <c r="C4" s="3">
        <v>3</v>
      </c>
      <c r="D4" s="17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</row>
    <row r="5" spans="1:12" ht="18" customHeight="1">
      <c r="A5" s="42">
        <v>1</v>
      </c>
      <c r="B5" s="30" t="s">
        <v>19</v>
      </c>
      <c r="C5" s="28" t="s">
        <v>20</v>
      </c>
      <c r="D5" s="31">
        <v>5</v>
      </c>
      <c r="E5" s="38">
        <v>15</v>
      </c>
      <c r="F5" s="41"/>
      <c r="G5" s="12"/>
      <c r="H5" s="27">
        <f t="shared" ref="H5:H38" si="0">E5*F5</f>
        <v>0</v>
      </c>
      <c r="I5" s="27">
        <f>H5*L5</f>
        <v>0</v>
      </c>
      <c r="J5" s="2">
        <v>1</v>
      </c>
      <c r="K5" s="15">
        <f>G5*0.01</f>
        <v>0</v>
      </c>
      <c r="L5" s="15">
        <f>J5+K5</f>
        <v>1</v>
      </c>
    </row>
    <row r="6" spans="1:12" ht="15" customHeight="1">
      <c r="A6" s="42">
        <v>2</v>
      </c>
      <c r="B6" s="30" t="s">
        <v>21</v>
      </c>
      <c r="C6" s="28" t="s">
        <v>20</v>
      </c>
      <c r="D6" s="31">
        <v>10</v>
      </c>
      <c r="E6" s="38">
        <v>20</v>
      </c>
      <c r="F6" s="41"/>
      <c r="G6" s="12"/>
      <c r="H6" s="27">
        <f t="shared" si="0"/>
        <v>0</v>
      </c>
      <c r="I6" s="27">
        <f t="shared" ref="I6:I38" si="1">H6*L6</f>
        <v>0</v>
      </c>
      <c r="J6" s="2">
        <v>1</v>
      </c>
      <c r="K6" s="15">
        <f t="shared" ref="K6:K38" si="2">G6*0.01</f>
        <v>0</v>
      </c>
      <c r="L6" s="15">
        <f t="shared" ref="L6:L38" si="3">J6+K6</f>
        <v>1</v>
      </c>
    </row>
    <row r="7" spans="1:12" ht="13.5" customHeight="1">
      <c r="A7" s="42">
        <v>3</v>
      </c>
      <c r="B7" s="30" t="s">
        <v>55</v>
      </c>
      <c r="C7" s="28" t="s">
        <v>20</v>
      </c>
      <c r="D7" s="31">
        <v>1</v>
      </c>
      <c r="E7" s="38">
        <v>5</v>
      </c>
      <c r="F7" s="41"/>
      <c r="G7" s="12"/>
      <c r="H7" s="27">
        <f t="shared" si="0"/>
        <v>0</v>
      </c>
      <c r="I7" s="27">
        <f t="shared" si="1"/>
        <v>0</v>
      </c>
      <c r="J7" s="2">
        <v>1</v>
      </c>
      <c r="K7" s="15">
        <f t="shared" si="2"/>
        <v>0</v>
      </c>
      <c r="L7" s="15">
        <f t="shared" si="3"/>
        <v>1</v>
      </c>
    </row>
    <row r="8" spans="1:12" ht="12.75" customHeight="1">
      <c r="A8" s="42">
        <v>4</v>
      </c>
      <c r="B8" s="44" t="s">
        <v>22</v>
      </c>
      <c r="C8" s="28" t="s">
        <v>20</v>
      </c>
      <c r="D8" s="31">
        <v>20</v>
      </c>
      <c r="E8" s="38">
        <v>40</v>
      </c>
      <c r="F8" s="41"/>
      <c r="G8" s="12"/>
      <c r="H8" s="27">
        <f t="shared" si="0"/>
        <v>0</v>
      </c>
      <c r="I8" s="27">
        <f t="shared" si="1"/>
        <v>0</v>
      </c>
      <c r="J8" s="2">
        <v>1</v>
      </c>
      <c r="K8" s="15">
        <f t="shared" si="2"/>
        <v>0</v>
      </c>
      <c r="L8" s="15">
        <f t="shared" si="3"/>
        <v>1</v>
      </c>
    </row>
    <row r="9" spans="1:12" ht="13.5" customHeight="1">
      <c r="A9" s="42">
        <v>5</v>
      </c>
      <c r="B9" s="30" t="s">
        <v>23</v>
      </c>
      <c r="C9" s="28" t="s">
        <v>20</v>
      </c>
      <c r="D9" s="31">
        <v>40</v>
      </c>
      <c r="E9" s="38">
        <v>60</v>
      </c>
      <c r="F9" s="41"/>
      <c r="G9" s="12"/>
      <c r="H9" s="27">
        <f t="shared" si="0"/>
        <v>0</v>
      </c>
      <c r="I9" s="27">
        <f t="shared" si="1"/>
        <v>0</v>
      </c>
      <c r="J9" s="2">
        <v>1</v>
      </c>
      <c r="K9" s="15">
        <f t="shared" si="2"/>
        <v>0</v>
      </c>
      <c r="L9" s="15">
        <f t="shared" si="3"/>
        <v>1</v>
      </c>
    </row>
    <row r="10" spans="1:12" ht="14.25" customHeight="1">
      <c r="A10" s="42">
        <v>6</v>
      </c>
      <c r="B10" s="30" t="s">
        <v>24</v>
      </c>
      <c r="C10" s="28" t="s">
        <v>20</v>
      </c>
      <c r="D10" s="31">
        <v>1</v>
      </c>
      <c r="E10" s="38">
        <v>5</v>
      </c>
      <c r="F10" s="41"/>
      <c r="G10" s="12"/>
      <c r="H10" s="27">
        <f t="shared" si="0"/>
        <v>0</v>
      </c>
      <c r="I10" s="27">
        <f t="shared" si="1"/>
        <v>0</v>
      </c>
      <c r="J10" s="2">
        <v>1</v>
      </c>
      <c r="K10" s="15">
        <f t="shared" si="2"/>
        <v>0</v>
      </c>
      <c r="L10" s="15">
        <f t="shared" si="3"/>
        <v>1</v>
      </c>
    </row>
    <row r="11" spans="1:12" ht="15" customHeight="1">
      <c r="A11" s="42">
        <v>7</v>
      </c>
      <c r="B11" s="30" t="s">
        <v>25</v>
      </c>
      <c r="C11" s="28" t="s">
        <v>20</v>
      </c>
      <c r="D11" s="31">
        <v>1</v>
      </c>
      <c r="E11" s="38">
        <v>3</v>
      </c>
      <c r="F11" s="41"/>
      <c r="G11" s="12"/>
      <c r="H11" s="27">
        <f t="shared" si="0"/>
        <v>0</v>
      </c>
      <c r="I11" s="27">
        <f t="shared" si="1"/>
        <v>0</v>
      </c>
      <c r="J11" s="2">
        <v>1</v>
      </c>
      <c r="K11" s="15">
        <f t="shared" si="2"/>
        <v>0</v>
      </c>
      <c r="L11" s="15">
        <f t="shared" si="3"/>
        <v>1</v>
      </c>
    </row>
    <row r="12" spans="1:12" ht="15" customHeight="1">
      <c r="A12" s="42">
        <v>8</v>
      </c>
      <c r="B12" s="30" t="s">
        <v>26</v>
      </c>
      <c r="C12" s="28" t="s">
        <v>20</v>
      </c>
      <c r="D12" s="31">
        <v>5</v>
      </c>
      <c r="E12" s="38">
        <v>15</v>
      </c>
      <c r="F12" s="41"/>
      <c r="G12" s="12"/>
      <c r="H12" s="27">
        <f t="shared" si="0"/>
        <v>0</v>
      </c>
      <c r="I12" s="27">
        <f t="shared" si="1"/>
        <v>0</v>
      </c>
      <c r="J12" s="2">
        <v>1</v>
      </c>
      <c r="K12" s="15">
        <f t="shared" si="2"/>
        <v>0</v>
      </c>
      <c r="L12" s="15">
        <f t="shared" si="3"/>
        <v>1</v>
      </c>
    </row>
    <row r="13" spans="1:12" ht="12" customHeight="1">
      <c r="A13" s="42">
        <v>9</v>
      </c>
      <c r="B13" s="30" t="s">
        <v>27</v>
      </c>
      <c r="C13" s="28" t="s">
        <v>20</v>
      </c>
      <c r="D13" s="31">
        <v>5</v>
      </c>
      <c r="E13" s="38">
        <v>15</v>
      </c>
      <c r="F13" s="41"/>
      <c r="G13" s="12"/>
      <c r="H13" s="27">
        <f t="shared" si="0"/>
        <v>0</v>
      </c>
      <c r="I13" s="27">
        <f t="shared" si="1"/>
        <v>0</v>
      </c>
      <c r="J13" s="2">
        <v>1</v>
      </c>
      <c r="K13" s="15">
        <f t="shared" si="2"/>
        <v>0</v>
      </c>
      <c r="L13" s="15">
        <f t="shared" si="3"/>
        <v>1</v>
      </c>
    </row>
    <row r="14" spans="1:12" ht="12.75" customHeight="1">
      <c r="A14" s="42">
        <v>10</v>
      </c>
      <c r="B14" s="30" t="s">
        <v>28</v>
      </c>
      <c r="C14" s="28" t="s">
        <v>20</v>
      </c>
      <c r="D14" s="31">
        <v>40</v>
      </c>
      <c r="E14" s="38">
        <v>60</v>
      </c>
      <c r="F14" s="41"/>
      <c r="G14" s="12"/>
      <c r="H14" s="27">
        <f t="shared" si="0"/>
        <v>0</v>
      </c>
      <c r="I14" s="27">
        <f t="shared" si="1"/>
        <v>0</v>
      </c>
      <c r="J14" s="2">
        <v>1</v>
      </c>
      <c r="K14" s="15">
        <f t="shared" si="2"/>
        <v>0</v>
      </c>
      <c r="L14" s="15">
        <f t="shared" si="3"/>
        <v>1</v>
      </c>
    </row>
    <row r="15" spans="1:12" ht="14.25" customHeight="1">
      <c r="A15" s="42">
        <v>11</v>
      </c>
      <c r="B15" s="30" t="s">
        <v>29</v>
      </c>
      <c r="C15" s="28" t="s">
        <v>20</v>
      </c>
      <c r="D15" s="31">
        <v>1</v>
      </c>
      <c r="E15" s="38">
        <v>5</v>
      </c>
      <c r="F15" s="41"/>
      <c r="G15" s="12"/>
      <c r="H15" s="27">
        <f t="shared" si="0"/>
        <v>0</v>
      </c>
      <c r="I15" s="27">
        <f t="shared" si="1"/>
        <v>0</v>
      </c>
      <c r="J15" s="2">
        <v>1</v>
      </c>
      <c r="K15" s="15">
        <f t="shared" si="2"/>
        <v>0</v>
      </c>
      <c r="L15" s="15">
        <f t="shared" si="3"/>
        <v>1</v>
      </c>
    </row>
    <row r="16" spans="1:12" ht="12.75" customHeight="1">
      <c r="A16" s="42">
        <v>12</v>
      </c>
      <c r="B16" s="30" t="s">
        <v>30</v>
      </c>
      <c r="C16" s="28" t="s">
        <v>20</v>
      </c>
      <c r="D16" s="31">
        <v>1</v>
      </c>
      <c r="E16" s="38">
        <v>10</v>
      </c>
      <c r="F16" s="41"/>
      <c r="G16" s="12"/>
      <c r="H16" s="27">
        <f t="shared" si="0"/>
        <v>0</v>
      </c>
      <c r="I16" s="27">
        <f t="shared" si="1"/>
        <v>0</v>
      </c>
      <c r="J16" s="2">
        <v>1</v>
      </c>
      <c r="K16" s="15">
        <f t="shared" si="2"/>
        <v>0</v>
      </c>
      <c r="L16" s="15">
        <f t="shared" si="3"/>
        <v>1</v>
      </c>
    </row>
    <row r="17" spans="1:12" ht="15">
      <c r="A17" s="42">
        <v>13</v>
      </c>
      <c r="B17" s="32" t="s">
        <v>31</v>
      </c>
      <c r="C17" s="28" t="s">
        <v>20</v>
      </c>
      <c r="D17" s="31">
        <v>10</v>
      </c>
      <c r="E17" s="38">
        <v>25</v>
      </c>
      <c r="F17" s="41"/>
      <c r="G17" s="12"/>
      <c r="H17" s="27">
        <f t="shared" si="0"/>
        <v>0</v>
      </c>
      <c r="I17" s="27">
        <f t="shared" si="1"/>
        <v>0</v>
      </c>
      <c r="J17" s="2">
        <v>1</v>
      </c>
      <c r="K17" s="15">
        <f t="shared" si="2"/>
        <v>0</v>
      </c>
      <c r="L17" s="15">
        <f t="shared" si="3"/>
        <v>1</v>
      </c>
    </row>
    <row r="18" spans="1:12" ht="13.5" customHeight="1">
      <c r="A18" s="42">
        <v>14</v>
      </c>
      <c r="B18" s="30" t="s">
        <v>32</v>
      </c>
      <c r="C18" s="28" t="s">
        <v>20</v>
      </c>
      <c r="D18" s="31">
        <v>5</v>
      </c>
      <c r="E18" s="38">
        <v>10</v>
      </c>
      <c r="F18" s="41"/>
      <c r="G18" s="12"/>
      <c r="H18" s="27">
        <f t="shared" si="0"/>
        <v>0</v>
      </c>
      <c r="I18" s="27">
        <f t="shared" si="1"/>
        <v>0</v>
      </c>
      <c r="J18" s="2">
        <v>1</v>
      </c>
      <c r="K18" s="15">
        <f t="shared" si="2"/>
        <v>0</v>
      </c>
      <c r="L18" s="15">
        <f t="shared" si="3"/>
        <v>1</v>
      </c>
    </row>
    <row r="19" spans="1:12" ht="15">
      <c r="A19" s="42">
        <v>15</v>
      </c>
      <c r="B19" s="30" t="s">
        <v>33</v>
      </c>
      <c r="C19" s="28" t="s">
        <v>20</v>
      </c>
      <c r="D19" s="31">
        <v>1</v>
      </c>
      <c r="E19" s="38">
        <v>5</v>
      </c>
      <c r="F19" s="41"/>
      <c r="G19" s="12"/>
      <c r="H19" s="27">
        <f t="shared" si="0"/>
        <v>0</v>
      </c>
      <c r="I19" s="27">
        <f t="shared" si="1"/>
        <v>0</v>
      </c>
      <c r="J19" s="2">
        <v>1</v>
      </c>
      <c r="K19" s="15">
        <f t="shared" si="2"/>
        <v>0</v>
      </c>
      <c r="L19" s="15">
        <f t="shared" si="3"/>
        <v>1</v>
      </c>
    </row>
    <row r="20" spans="1:12" ht="15" customHeight="1">
      <c r="A20" s="42">
        <v>16</v>
      </c>
      <c r="B20" s="30" t="s">
        <v>34</v>
      </c>
      <c r="C20" s="28" t="s">
        <v>20</v>
      </c>
      <c r="D20" s="37">
        <v>40</v>
      </c>
      <c r="E20" s="38">
        <v>60</v>
      </c>
      <c r="F20" s="41"/>
      <c r="G20" s="12"/>
      <c r="H20" s="27">
        <f t="shared" si="0"/>
        <v>0</v>
      </c>
      <c r="I20" s="27">
        <f t="shared" si="1"/>
        <v>0</v>
      </c>
      <c r="J20" s="2">
        <v>1</v>
      </c>
      <c r="K20" s="15">
        <f t="shared" si="2"/>
        <v>0</v>
      </c>
      <c r="L20" s="15">
        <f t="shared" si="3"/>
        <v>1</v>
      </c>
    </row>
    <row r="21" spans="1:12" ht="15">
      <c r="A21" s="42">
        <v>17</v>
      </c>
      <c r="B21" s="30" t="s">
        <v>35</v>
      </c>
      <c r="C21" s="28" t="s">
        <v>20</v>
      </c>
      <c r="D21" s="31">
        <v>12</v>
      </c>
      <c r="E21" s="38">
        <v>25</v>
      </c>
      <c r="F21" s="41"/>
      <c r="G21" s="12"/>
      <c r="H21" s="27">
        <f t="shared" si="0"/>
        <v>0</v>
      </c>
      <c r="I21" s="27">
        <f t="shared" si="1"/>
        <v>0</v>
      </c>
      <c r="J21" s="2">
        <v>1</v>
      </c>
      <c r="K21" s="15">
        <f t="shared" si="2"/>
        <v>0</v>
      </c>
      <c r="L21" s="15">
        <f t="shared" si="3"/>
        <v>1</v>
      </c>
    </row>
    <row r="22" spans="1:12" ht="15">
      <c r="A22" s="42">
        <v>18</v>
      </c>
      <c r="B22" s="30" t="s">
        <v>36</v>
      </c>
      <c r="C22" s="28" t="s">
        <v>20</v>
      </c>
      <c r="D22" s="33">
        <v>25</v>
      </c>
      <c r="E22" s="39">
        <v>45</v>
      </c>
      <c r="F22" s="41"/>
      <c r="G22" s="12"/>
      <c r="H22" s="27">
        <f t="shared" si="0"/>
        <v>0</v>
      </c>
      <c r="I22" s="27">
        <f t="shared" si="1"/>
        <v>0</v>
      </c>
      <c r="J22" s="2">
        <v>1</v>
      </c>
      <c r="K22" s="15">
        <f t="shared" si="2"/>
        <v>0</v>
      </c>
      <c r="L22" s="15">
        <f t="shared" si="3"/>
        <v>1</v>
      </c>
    </row>
    <row r="23" spans="1:12" ht="15">
      <c r="A23" s="42">
        <v>19</v>
      </c>
      <c r="B23" s="30" t="s">
        <v>37</v>
      </c>
      <c r="C23" s="28" t="s">
        <v>20</v>
      </c>
      <c r="D23" s="31">
        <v>10</v>
      </c>
      <c r="E23" s="38">
        <v>30</v>
      </c>
      <c r="F23" s="41"/>
      <c r="G23" s="12"/>
      <c r="H23" s="27">
        <f t="shared" si="0"/>
        <v>0</v>
      </c>
      <c r="I23" s="27">
        <f t="shared" si="1"/>
        <v>0</v>
      </c>
      <c r="J23" s="2">
        <v>1</v>
      </c>
      <c r="K23" s="15">
        <f t="shared" si="2"/>
        <v>0</v>
      </c>
      <c r="L23" s="15">
        <f t="shared" si="3"/>
        <v>1</v>
      </c>
    </row>
    <row r="24" spans="1:12" ht="15">
      <c r="A24" s="42">
        <v>20</v>
      </c>
      <c r="B24" s="30" t="s">
        <v>38</v>
      </c>
      <c r="C24" s="28" t="s">
        <v>20</v>
      </c>
      <c r="D24" s="34">
        <v>40</v>
      </c>
      <c r="E24" s="40">
        <v>60</v>
      </c>
      <c r="F24" s="41"/>
      <c r="G24" s="12"/>
      <c r="H24" s="27">
        <f t="shared" si="0"/>
        <v>0</v>
      </c>
      <c r="I24" s="27">
        <f t="shared" si="1"/>
        <v>0</v>
      </c>
      <c r="J24" s="2">
        <v>1</v>
      </c>
      <c r="K24" s="15">
        <f t="shared" si="2"/>
        <v>0</v>
      </c>
      <c r="L24" s="15">
        <f t="shared" si="3"/>
        <v>1</v>
      </c>
    </row>
    <row r="25" spans="1:12" ht="15">
      <c r="A25" s="42">
        <v>21</v>
      </c>
      <c r="B25" s="30" t="s">
        <v>39</v>
      </c>
      <c r="C25" s="28" t="s">
        <v>20</v>
      </c>
      <c r="D25" s="35">
        <v>50</v>
      </c>
      <c r="E25" s="43">
        <v>70</v>
      </c>
      <c r="F25" s="41"/>
      <c r="G25" s="12"/>
      <c r="H25" s="27">
        <f t="shared" si="0"/>
        <v>0</v>
      </c>
      <c r="I25" s="27">
        <f t="shared" si="1"/>
        <v>0</v>
      </c>
      <c r="J25" s="2">
        <v>1</v>
      </c>
      <c r="K25" s="15">
        <f t="shared" si="2"/>
        <v>0</v>
      </c>
      <c r="L25" s="15">
        <f t="shared" si="3"/>
        <v>1</v>
      </c>
    </row>
    <row r="26" spans="1:12" ht="15">
      <c r="A26" s="42">
        <v>22</v>
      </c>
      <c r="B26" s="30" t="s">
        <v>40</v>
      </c>
      <c r="C26" s="28" t="s">
        <v>20</v>
      </c>
      <c r="D26" s="35">
        <v>30</v>
      </c>
      <c r="E26" s="43">
        <v>60</v>
      </c>
      <c r="F26" s="41"/>
      <c r="G26" s="12"/>
      <c r="H26" s="27">
        <f t="shared" si="0"/>
        <v>0</v>
      </c>
      <c r="I26" s="27">
        <f t="shared" si="1"/>
        <v>0</v>
      </c>
      <c r="J26" s="2">
        <v>1</v>
      </c>
      <c r="K26" s="15">
        <f t="shared" si="2"/>
        <v>0</v>
      </c>
      <c r="L26" s="15">
        <f t="shared" si="3"/>
        <v>1</v>
      </c>
    </row>
    <row r="27" spans="1:12" ht="15">
      <c r="A27" s="42">
        <v>23</v>
      </c>
      <c r="B27" s="30" t="s">
        <v>41</v>
      </c>
      <c r="C27" s="28" t="s">
        <v>20</v>
      </c>
      <c r="D27" s="35">
        <v>100</v>
      </c>
      <c r="E27" s="43">
        <v>150</v>
      </c>
      <c r="F27" s="41"/>
      <c r="G27" s="12"/>
      <c r="H27" s="27">
        <f t="shared" si="0"/>
        <v>0</v>
      </c>
      <c r="I27" s="27">
        <f t="shared" si="1"/>
        <v>0</v>
      </c>
      <c r="J27" s="2">
        <v>1</v>
      </c>
      <c r="K27" s="15">
        <f t="shared" si="2"/>
        <v>0</v>
      </c>
      <c r="L27" s="15">
        <f t="shared" si="3"/>
        <v>1</v>
      </c>
    </row>
    <row r="28" spans="1:12" ht="15">
      <c r="A28" s="42">
        <v>24</v>
      </c>
      <c r="B28" s="30" t="s">
        <v>42</v>
      </c>
      <c r="C28" s="28" t="s">
        <v>20</v>
      </c>
      <c r="D28" s="35">
        <v>1</v>
      </c>
      <c r="E28" s="43">
        <v>5</v>
      </c>
      <c r="F28" s="41"/>
      <c r="G28" s="12"/>
      <c r="H28" s="27">
        <f t="shared" si="0"/>
        <v>0</v>
      </c>
      <c r="I28" s="27">
        <f t="shared" si="1"/>
        <v>0</v>
      </c>
      <c r="J28" s="2">
        <v>1</v>
      </c>
      <c r="K28" s="15">
        <f t="shared" si="2"/>
        <v>0</v>
      </c>
      <c r="L28" s="15">
        <f t="shared" si="3"/>
        <v>1</v>
      </c>
    </row>
    <row r="29" spans="1:12" ht="15">
      <c r="A29" s="42">
        <v>25</v>
      </c>
      <c r="B29" s="30" t="s">
        <v>43</v>
      </c>
      <c r="C29" s="28" t="s">
        <v>20</v>
      </c>
      <c r="D29" s="35">
        <v>1</v>
      </c>
      <c r="E29" s="43">
        <v>5</v>
      </c>
      <c r="F29" s="41"/>
      <c r="G29" s="12"/>
      <c r="H29" s="27">
        <f t="shared" si="0"/>
        <v>0</v>
      </c>
      <c r="I29" s="27">
        <f t="shared" si="1"/>
        <v>0</v>
      </c>
      <c r="J29" s="2">
        <v>1</v>
      </c>
      <c r="K29" s="15">
        <f t="shared" si="2"/>
        <v>0</v>
      </c>
      <c r="L29" s="15">
        <f t="shared" si="3"/>
        <v>1</v>
      </c>
    </row>
    <row r="30" spans="1:12" ht="15">
      <c r="A30" s="42">
        <v>26</v>
      </c>
      <c r="B30" s="36" t="s">
        <v>44</v>
      </c>
      <c r="C30" s="28" t="s">
        <v>20</v>
      </c>
      <c r="D30" s="35">
        <v>30</v>
      </c>
      <c r="E30" s="43">
        <v>60</v>
      </c>
      <c r="F30" s="41"/>
      <c r="G30" s="12"/>
      <c r="H30" s="27">
        <f t="shared" si="0"/>
        <v>0</v>
      </c>
      <c r="I30" s="27">
        <f t="shared" si="1"/>
        <v>0</v>
      </c>
      <c r="J30" s="2">
        <v>1</v>
      </c>
      <c r="K30" s="15">
        <f t="shared" si="2"/>
        <v>0</v>
      </c>
      <c r="L30" s="15">
        <f t="shared" si="3"/>
        <v>1</v>
      </c>
    </row>
    <row r="31" spans="1:12" ht="15">
      <c r="A31" s="42">
        <v>27</v>
      </c>
      <c r="B31" s="36" t="s">
        <v>45</v>
      </c>
      <c r="C31" s="28" t="s">
        <v>20</v>
      </c>
      <c r="D31" s="35">
        <v>10</v>
      </c>
      <c r="E31" s="43">
        <v>20</v>
      </c>
      <c r="F31" s="41"/>
      <c r="G31" s="12"/>
      <c r="H31" s="27">
        <f t="shared" si="0"/>
        <v>0</v>
      </c>
      <c r="I31" s="27">
        <f t="shared" si="1"/>
        <v>0</v>
      </c>
      <c r="J31" s="2">
        <v>1</v>
      </c>
      <c r="K31" s="15">
        <f t="shared" si="2"/>
        <v>0</v>
      </c>
      <c r="L31" s="15">
        <f t="shared" si="3"/>
        <v>1</v>
      </c>
    </row>
    <row r="32" spans="1:12" ht="15">
      <c r="A32" s="42">
        <v>28</v>
      </c>
      <c r="B32" s="30" t="s">
        <v>46</v>
      </c>
      <c r="C32" s="28" t="s">
        <v>20</v>
      </c>
      <c r="D32" s="35">
        <v>30</v>
      </c>
      <c r="E32" s="43">
        <v>50</v>
      </c>
      <c r="F32" s="41"/>
      <c r="G32" s="12"/>
      <c r="H32" s="27">
        <f t="shared" si="0"/>
        <v>0</v>
      </c>
      <c r="I32" s="27">
        <f t="shared" si="1"/>
        <v>0</v>
      </c>
      <c r="J32" s="2">
        <v>1</v>
      </c>
      <c r="K32" s="15">
        <f t="shared" si="2"/>
        <v>0</v>
      </c>
      <c r="L32" s="15">
        <f t="shared" si="3"/>
        <v>1</v>
      </c>
    </row>
    <row r="33" spans="1:12" ht="15">
      <c r="A33" s="42">
        <v>29</v>
      </c>
      <c r="B33" s="30" t="s">
        <v>47</v>
      </c>
      <c r="C33" s="28" t="s">
        <v>20</v>
      </c>
      <c r="D33" s="35">
        <v>1</v>
      </c>
      <c r="E33" s="43">
        <v>10</v>
      </c>
      <c r="F33" s="41"/>
      <c r="G33" s="12"/>
      <c r="H33" s="27">
        <f t="shared" si="0"/>
        <v>0</v>
      </c>
      <c r="I33" s="27">
        <f t="shared" si="1"/>
        <v>0</v>
      </c>
      <c r="J33" s="2">
        <v>1</v>
      </c>
      <c r="K33" s="15">
        <f t="shared" si="2"/>
        <v>0</v>
      </c>
      <c r="L33" s="15">
        <f t="shared" si="3"/>
        <v>1</v>
      </c>
    </row>
    <row r="34" spans="1:12" ht="15">
      <c r="A34" s="42">
        <v>30</v>
      </c>
      <c r="B34" s="30" t="s">
        <v>48</v>
      </c>
      <c r="C34" s="28" t="s">
        <v>20</v>
      </c>
      <c r="D34" s="35">
        <v>15</v>
      </c>
      <c r="E34" s="43">
        <v>40</v>
      </c>
      <c r="F34" s="41"/>
      <c r="G34" s="12"/>
      <c r="H34" s="27">
        <f t="shared" si="0"/>
        <v>0</v>
      </c>
      <c r="I34" s="27">
        <f t="shared" si="1"/>
        <v>0</v>
      </c>
      <c r="J34" s="2">
        <v>1</v>
      </c>
      <c r="K34" s="15">
        <f t="shared" si="2"/>
        <v>0</v>
      </c>
      <c r="L34" s="15">
        <f t="shared" si="3"/>
        <v>1</v>
      </c>
    </row>
    <row r="35" spans="1:12" ht="15">
      <c r="A35" s="42">
        <v>31</v>
      </c>
      <c r="B35" s="30" t="s">
        <v>49</v>
      </c>
      <c r="C35" s="28" t="s">
        <v>20</v>
      </c>
      <c r="D35" s="35">
        <v>40</v>
      </c>
      <c r="E35" s="43">
        <v>60</v>
      </c>
      <c r="F35" s="41"/>
      <c r="G35" s="12"/>
      <c r="H35" s="27">
        <f t="shared" si="0"/>
        <v>0</v>
      </c>
      <c r="I35" s="27">
        <f t="shared" si="1"/>
        <v>0</v>
      </c>
      <c r="J35" s="2">
        <v>1</v>
      </c>
      <c r="K35" s="15">
        <f t="shared" si="2"/>
        <v>0</v>
      </c>
      <c r="L35" s="15">
        <f t="shared" si="3"/>
        <v>1</v>
      </c>
    </row>
    <row r="36" spans="1:12" ht="15">
      <c r="A36" s="42">
        <v>32</v>
      </c>
      <c r="B36" s="30" t="s">
        <v>50</v>
      </c>
      <c r="C36" s="28" t="s">
        <v>20</v>
      </c>
      <c r="D36" s="35">
        <v>1</v>
      </c>
      <c r="E36" s="43">
        <v>5</v>
      </c>
      <c r="F36" s="41"/>
      <c r="G36" s="12"/>
      <c r="H36" s="27">
        <f t="shared" si="0"/>
        <v>0</v>
      </c>
      <c r="I36" s="27">
        <f t="shared" si="1"/>
        <v>0</v>
      </c>
      <c r="J36" s="2">
        <v>1</v>
      </c>
      <c r="K36" s="15">
        <f t="shared" si="2"/>
        <v>0</v>
      </c>
      <c r="L36" s="15">
        <f t="shared" si="3"/>
        <v>1</v>
      </c>
    </row>
    <row r="37" spans="1:12" ht="15">
      <c r="A37" s="42">
        <v>33</v>
      </c>
      <c r="B37" s="30" t="s">
        <v>51</v>
      </c>
      <c r="C37" s="28" t="s">
        <v>20</v>
      </c>
      <c r="D37" s="35">
        <v>5</v>
      </c>
      <c r="E37" s="43">
        <v>10</v>
      </c>
      <c r="F37" s="41"/>
      <c r="G37" s="12"/>
      <c r="H37" s="27">
        <f t="shared" si="0"/>
        <v>0</v>
      </c>
      <c r="I37" s="27">
        <f t="shared" si="1"/>
        <v>0</v>
      </c>
      <c r="J37" s="2">
        <v>1</v>
      </c>
      <c r="K37" s="15">
        <f t="shared" si="2"/>
        <v>0</v>
      </c>
      <c r="L37" s="15">
        <f t="shared" si="3"/>
        <v>1</v>
      </c>
    </row>
    <row r="38" spans="1:12" ht="15.75" thickBot="1">
      <c r="A38" s="42">
        <v>34</v>
      </c>
      <c r="B38" s="30" t="s">
        <v>52</v>
      </c>
      <c r="C38" s="29" t="s">
        <v>20</v>
      </c>
      <c r="D38" s="35">
        <v>1</v>
      </c>
      <c r="E38" s="43">
        <v>5</v>
      </c>
      <c r="F38" s="41"/>
      <c r="G38" s="12"/>
      <c r="H38" s="27">
        <f t="shared" si="0"/>
        <v>0</v>
      </c>
      <c r="I38" s="27">
        <f t="shared" si="1"/>
        <v>0</v>
      </c>
      <c r="J38" s="2">
        <v>1</v>
      </c>
      <c r="K38" s="15">
        <f t="shared" si="2"/>
        <v>0</v>
      </c>
      <c r="L38" s="15">
        <f t="shared" si="3"/>
        <v>1</v>
      </c>
    </row>
    <row r="39" spans="1:12" ht="15.75" thickBot="1">
      <c r="A39" s="24"/>
      <c r="B39" s="2" t="s">
        <v>5</v>
      </c>
      <c r="C39" s="21"/>
      <c r="D39" s="25"/>
      <c r="E39" s="25"/>
      <c r="F39" s="45" t="s">
        <v>14</v>
      </c>
      <c r="G39" s="46"/>
      <c r="H39" s="26">
        <f>SUM(H5:H38)</f>
        <v>0</v>
      </c>
      <c r="I39" s="26">
        <f>SUM(I5:I38)</f>
        <v>0</v>
      </c>
    </row>
    <row r="40" spans="1:12" ht="13.5" thickBot="1">
      <c r="B40" s="7"/>
      <c r="D40" s="8"/>
      <c r="E40" s="2"/>
      <c r="F40" s="7"/>
      <c r="G40" s="20" t="s">
        <v>4</v>
      </c>
      <c r="H40" s="19"/>
      <c r="I40" s="2"/>
    </row>
    <row r="42" spans="1:12">
      <c r="B42" s="14" t="s">
        <v>15</v>
      </c>
      <c r="C42" s="1"/>
      <c r="D42" s="1"/>
      <c r="E42" s="1"/>
      <c r="F42" s="1"/>
      <c r="G42" s="1"/>
      <c r="H42" s="1"/>
      <c r="I42" s="1"/>
    </row>
    <row r="43" spans="1:12">
      <c r="B43" s="14" t="s">
        <v>11</v>
      </c>
      <c r="C43" s="1"/>
      <c r="D43" s="1"/>
      <c r="E43" s="1"/>
      <c r="F43" s="1"/>
      <c r="G43" s="1"/>
      <c r="H43" s="1"/>
      <c r="I43"/>
    </row>
    <row r="44" spans="1:12">
      <c r="B44" s="1"/>
      <c r="C44" s="1"/>
      <c r="D44" s="1"/>
      <c r="E44" s="1"/>
      <c r="F44" s="1"/>
      <c r="G44" s="1"/>
      <c r="H44" s="1"/>
      <c r="I44"/>
    </row>
    <row r="45" spans="1:12">
      <c r="B45" s="4"/>
      <c r="C45" s="1"/>
      <c r="D45" s="1"/>
      <c r="E45" s="1"/>
      <c r="F45" s="1"/>
      <c r="G45" s="1"/>
      <c r="H45" s="1"/>
      <c r="I45"/>
    </row>
    <row r="46" spans="1:12">
      <c r="B46" s="18"/>
      <c r="C46" s="1"/>
      <c r="D46" s="1"/>
      <c r="E46" s="1"/>
      <c r="F46" s="1"/>
      <c r="G46" s="1"/>
      <c r="H46" s="1"/>
      <c r="I46"/>
    </row>
    <row r="47" spans="1:12">
      <c r="B47" s="1"/>
      <c r="C47" s="1"/>
      <c r="D47" s="1"/>
      <c r="E47" s="1"/>
      <c r="F47" s="1"/>
      <c r="G47" s="1"/>
      <c r="H47" s="1"/>
      <c r="I47"/>
    </row>
    <row r="48" spans="1:12">
      <c r="B48" s="1"/>
      <c r="C48" s="1"/>
      <c r="D48" s="1"/>
      <c r="E48" s="1"/>
      <c r="F48" s="1"/>
      <c r="G48" s="1"/>
      <c r="H48" s="1"/>
      <c r="I48"/>
    </row>
    <row r="49" spans="2:9">
      <c r="B49"/>
      <c r="C49"/>
      <c r="D49"/>
      <c r="E49"/>
      <c r="F49"/>
      <c r="G49" s="1" t="s">
        <v>12</v>
      </c>
      <c r="H49" s="1"/>
      <c r="I49" s="1"/>
    </row>
    <row r="50" spans="2:9">
      <c r="B50"/>
      <c r="C50"/>
      <c r="D50"/>
      <c r="E50"/>
      <c r="F50"/>
      <c r="G50" s="1" t="s">
        <v>13</v>
      </c>
      <c r="H50" s="1"/>
      <c r="I50" s="1"/>
    </row>
    <row r="51" spans="2:9">
      <c r="B51"/>
      <c r="C51"/>
      <c r="D51"/>
      <c r="E51"/>
      <c r="F51"/>
      <c r="G51"/>
      <c r="H51"/>
      <c r="I51"/>
    </row>
  </sheetData>
  <mergeCells count="1">
    <mergeCell ref="F39:G39"/>
  </mergeCells>
  <phoneticPr fontId="0" type="noConversion"/>
  <conditionalFormatting sqref="H25:I38">
    <cfRule type="cellIs" dxfId="3" priority="4" operator="lessThanOrEqual">
      <formula>0</formula>
    </cfRule>
  </conditionalFormatting>
  <conditionalFormatting sqref="H6:I38">
    <cfRule type="cellIs" dxfId="2" priority="3" operator="lessThanOrEqual">
      <formula>0</formula>
    </cfRule>
  </conditionalFormatting>
  <conditionalFormatting sqref="I5:I38">
    <cfRule type="cellIs" dxfId="1" priority="2" operator="lessThanOrEqual">
      <formula>0</formula>
    </cfRule>
  </conditionalFormatting>
  <conditionalFormatting sqref="H5:H38">
    <cfRule type="cellIs" dxfId="0" priority="1" operator="lessThanOrEqual">
      <formula>0</formula>
    </cfRule>
  </conditionalFormatting>
  <pageMargins left="0.35433070866141736" right="0.35433070866141736" top="0.78740157480314965" bottom="0.78740157480314965" header="0.51181102362204722" footer="0.51181102362204722"/>
  <pageSetup paperSize="9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4PRA2023</vt:lpstr>
    </vt:vector>
  </TitlesOfParts>
  <Company>KPR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Gorczańska</dc:creator>
  <cp:lastModifiedBy>Roman Szewczyk</cp:lastModifiedBy>
  <cp:lastPrinted>2022-10-19T07:55:01Z</cp:lastPrinted>
  <dcterms:created xsi:type="dcterms:W3CDTF">2008-06-23T10:22:55Z</dcterms:created>
  <dcterms:modified xsi:type="dcterms:W3CDTF">2023-02-06T09:05:58Z</dcterms:modified>
</cp:coreProperties>
</file>