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50" windowWidth="19125" windowHeight="11760" firstSheet="2" activeTab="2"/>
  </bookViews>
  <sheets>
    <sheet name="Arkusz2" sheetId="2" state="hidden" r:id="rId1"/>
    <sheet name="Arkusz3" sheetId="3" state="hidden" r:id="rId2"/>
    <sheet name="Pojemniki" sheetId="10" r:id="rId3"/>
  </sheets>
  <calcPr calcId="144525"/>
</workbook>
</file>

<file path=xl/calcChain.xml><?xml version="1.0" encoding="utf-8"?>
<calcChain xmlns="http://schemas.openxmlformats.org/spreadsheetml/2006/main">
  <c r="H8" i="10" l="1"/>
  <c r="I8" i="10" s="1"/>
  <c r="H7" i="10"/>
  <c r="H6" i="10"/>
  <c r="H5" i="10"/>
  <c r="H9" i="10" l="1"/>
  <c r="I7" i="10"/>
  <c r="J7" i="10" s="1"/>
  <c r="J8" i="10"/>
  <c r="I6" i="10"/>
  <c r="J6" i="10" s="1"/>
  <c r="I5" i="10"/>
  <c r="I9" i="10" s="1"/>
  <c r="J5" i="10" l="1"/>
  <c r="J9" i="10" s="1"/>
</calcChain>
</file>

<file path=xl/sharedStrings.xml><?xml version="1.0" encoding="utf-8"?>
<sst xmlns="http://schemas.openxmlformats.org/spreadsheetml/2006/main" count="29" uniqueCount="26">
  <si>
    <t>Lp</t>
  </si>
  <si>
    <t>Jm</t>
  </si>
  <si>
    <t>Ilość min.</t>
  </si>
  <si>
    <t>Cena netto zł.</t>
  </si>
  <si>
    <t>Wartość netto zł.</t>
  </si>
  <si>
    <r>
      <t xml:space="preserve">Ilość </t>
    </r>
    <r>
      <rPr>
        <b/>
        <sz val="9"/>
        <color indexed="8"/>
        <rFont val="Arial"/>
        <family val="2"/>
        <charset val="238"/>
      </rPr>
      <t>max.</t>
    </r>
  </si>
  <si>
    <t>VAT %</t>
  </si>
  <si>
    <t>Wyszczególnione</t>
  </si>
  <si>
    <t>Wartość Vat zł.</t>
  </si>
  <si>
    <t>Wartość brutto zł.</t>
  </si>
  <si>
    <t>Formularz cenowy</t>
  </si>
  <si>
    <t>załącznik 1a do postępowania</t>
  </si>
  <si>
    <r>
      <t xml:space="preserve">Oferta dla ilości </t>
    </r>
    <r>
      <rPr>
        <b/>
        <sz val="11"/>
        <color theme="1"/>
        <rFont val="Calibri"/>
        <family val="2"/>
        <charset val="238"/>
        <scheme val="minor"/>
      </rPr>
      <t>max.</t>
    </r>
    <r>
      <rPr>
        <sz val="11"/>
        <color theme="1"/>
        <rFont val="Arial"/>
        <family val="2"/>
        <charset val="238"/>
      </rPr>
      <t xml:space="preserve"> - kolumna nr 5</t>
    </r>
  </si>
  <si>
    <t>Ręczne wypełnienie całości - wypełnić kolumny : 6, 7, 8, 9, 10</t>
  </si>
  <si>
    <t>Sprawdzić, zeskanować, podpisac ręcznie lub elekronicznie.</t>
  </si>
  <si>
    <t xml:space="preserve">Przesłać e-mailem </t>
  </si>
  <si>
    <t xml:space="preserve">czytelny podpis wykonawcy </t>
  </si>
  <si>
    <t>Ogółem</t>
  </si>
  <si>
    <t>Wypełnić tabele w Excelu: 6 i 7  wypełnienie automatyczne kol 8, 9, 10</t>
  </si>
  <si>
    <t>szt</t>
  </si>
  <si>
    <t>Pojemniki na odpady medyczne</t>
  </si>
  <si>
    <r>
      <t xml:space="preserve">Pojemnik na odpady medyczne kolor czerwony,  </t>
    </r>
    <r>
      <rPr>
        <b/>
        <sz val="10"/>
        <color theme="1"/>
        <rFont val="Arial"/>
        <family val="2"/>
        <charset val="238"/>
      </rPr>
      <t>poj. 10L.</t>
    </r>
    <r>
      <rPr>
        <sz val="10"/>
        <color theme="1"/>
        <rFont val="Arial"/>
        <family val="2"/>
        <charset val="238"/>
      </rPr>
      <t xml:space="preserve"> Nieprzemakalny, odporny na przekłucia, posiadający specjalne wycięcia w pokrywie umożliwiającej bezpieczne oddzielenie igły od strzykawki. Na pojemniku widnieje etykieta ostrzegawcza "materiał zakaźny" wraz z innymi informacjami zgodnie z wymaganiami PZH. Pakowane po 10 szt wraz z przykrywkami.</t>
    </r>
  </si>
  <si>
    <r>
      <t xml:space="preserve">Pojemnik na odpady medyczne kolor czerwony, </t>
    </r>
    <r>
      <rPr>
        <b/>
        <sz val="10"/>
        <color theme="1"/>
        <rFont val="Arial"/>
        <family val="2"/>
        <charset val="238"/>
      </rPr>
      <t xml:space="preserve"> poj. 5L.</t>
    </r>
    <r>
      <rPr>
        <sz val="10"/>
        <color theme="1"/>
        <rFont val="Arial"/>
        <family val="2"/>
        <charset val="238"/>
      </rPr>
      <t xml:space="preserve"> Nieprzemakalny, odporny na przekłucia, posiadający specjalne wycięcia w pokrywie umożliwiającej bezpieczne oddzielenie igły od strzykawki. Na pojemniku widnieje etykieta ostrzegawcza "materiał zakaźny" wraz z innymi informacjami zgodnie z wymaganiami PZH. Pakowane po 10 szt wraz z przykrywkami.</t>
    </r>
  </si>
  <si>
    <r>
      <t xml:space="preserve">Pojemnik na odpady medyczne kolor czerwony, </t>
    </r>
    <r>
      <rPr>
        <b/>
        <sz val="10"/>
        <color theme="1"/>
        <rFont val="Arial"/>
        <family val="2"/>
        <charset val="238"/>
      </rPr>
      <t xml:space="preserve"> poj. 2L.</t>
    </r>
    <r>
      <rPr>
        <sz val="10"/>
        <color theme="1"/>
        <rFont val="Arial"/>
        <family val="2"/>
        <charset val="238"/>
      </rPr>
      <t xml:space="preserve"> Nieprzemakalny, odporny na przekłucia. Na pojemniku widnieje etykieta ostrzegawcza "materiał zakaźny" wraz z innymi informacjami zgodnie z wymaganiami PZH. Pakowane po 10 szt wraz z przykrywkami.</t>
    </r>
  </si>
  <si>
    <t>Nr sprawy: a2-83-POJ-2022</t>
  </si>
  <si>
    <r>
      <t xml:space="preserve">Pojemnik na odpady medyczne kolor czerwony,  </t>
    </r>
    <r>
      <rPr>
        <b/>
        <sz val="10"/>
        <color theme="1"/>
        <rFont val="Arial"/>
        <family val="2"/>
        <charset val="238"/>
      </rPr>
      <t xml:space="preserve">poj. 0,7L, </t>
    </r>
    <r>
      <rPr>
        <sz val="10"/>
        <color theme="1"/>
        <rFont val="Arial"/>
        <family val="2"/>
        <charset val="238"/>
      </rPr>
      <t>krztałt owalny. Nieprzemakalny, odporny na przekłucia. Na pojemniku widnieje etykieta ostrzegawcza "materiał zakaźny" wraz z innymi informacjami zgodnie z wymaganiami PZH. Pakowane po 20 lub 25 lub 40 szt wraz z przykrywkami.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</si>
</sst>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#,##0.00_ ;\-#,##0.00\ "/>
  </numFmts>
  <fonts count="11" x14ac:knownFonts="1">
    <font>
      <sz val="11"/>
      <color theme="1"/>
      <name val="Arial"/>
      <family val="2"/>
      <charset val="238"/>
    </font>
    <font>
      <sz val="10"/>
      <name val="Arial"/>
      <family val="2"/>
      <charset val="238"/>
    </font>
    <font>
      <b/>
      <sz val="9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rgb="FF0000FF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36">
    <xf numFmtId="0" fontId="0" fillId="0" borderId="0" xfId="0"/>
    <xf numFmtId="164" fontId="4" fillId="0" borderId="1" xfId="0" applyNumberFormat="1" applyFont="1" applyBorder="1" applyAlignment="1">
      <alignment horizontal="right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wrapText="1"/>
    </xf>
    <xf numFmtId="0" fontId="8" fillId="0" borderId="2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0" fontId="4" fillId="0" borderId="0" xfId="0" applyFont="1" applyBorder="1"/>
    <xf numFmtId="9" fontId="0" fillId="0" borderId="0" xfId="1" applyFont="1"/>
    <xf numFmtId="164" fontId="6" fillId="0" borderId="3" xfId="0" applyNumberFormat="1" applyFont="1" applyBorder="1"/>
    <xf numFmtId="0" fontId="8" fillId="0" borderId="0" xfId="0" applyFont="1" applyBorder="1" applyAlignment="1">
      <alignment wrapText="1"/>
    </xf>
    <xf numFmtId="0" fontId="9" fillId="0" borderId="1" xfId="0" applyFont="1" applyBorder="1" applyAlignment="1">
      <alignment horizontal="center" wrapText="1"/>
    </xf>
    <xf numFmtId="9" fontId="4" fillId="0" borderId="1" xfId="0" applyNumberFormat="1" applyFont="1" applyBorder="1" applyAlignment="1">
      <alignment horizontal="right"/>
    </xf>
    <xf numFmtId="0" fontId="8" fillId="0" borderId="0" xfId="0" applyFont="1"/>
    <xf numFmtId="0" fontId="0" fillId="0" borderId="0" xfId="0" applyAlignment="1"/>
    <xf numFmtId="0" fontId="4" fillId="0" borderId="0" xfId="0" applyFont="1" applyAlignment="1"/>
    <xf numFmtId="0" fontId="0" fillId="0" borderId="0" xfId="0" applyFill="1" applyBorder="1" applyAlignment="1">
      <alignment horizontal="left" vertical="center"/>
    </xf>
    <xf numFmtId="0" fontId="0" fillId="0" borderId="0" xfId="0" applyAlignment="1">
      <alignment horizontal="left"/>
    </xf>
    <xf numFmtId="0" fontId="1" fillId="0" borderId="1" xfId="0" applyFont="1" applyFill="1" applyBorder="1"/>
    <xf numFmtId="0" fontId="0" fillId="0" borderId="0" xfId="0" applyAlignment="1">
      <alignment horizontal="left"/>
    </xf>
    <xf numFmtId="0" fontId="0" fillId="0" borderId="5" xfId="0" applyBorder="1" applyAlignment="1">
      <alignment vertical="top"/>
    </xf>
    <xf numFmtId="0" fontId="4" fillId="0" borderId="6" xfId="0" applyFont="1" applyBorder="1" applyAlignment="1">
      <alignment wrapText="1"/>
    </xf>
    <xf numFmtId="0" fontId="0" fillId="0" borderId="7" xfId="0" applyFont="1" applyBorder="1" applyAlignment="1">
      <alignment horizontal="center"/>
    </xf>
    <xf numFmtId="0" fontId="3" fillId="0" borderId="7" xfId="2" applyNumberFormat="1" applyFont="1" applyBorder="1" applyAlignment="1">
      <alignment horizontal="center"/>
    </xf>
    <xf numFmtId="0" fontId="4" fillId="0" borderId="8" xfId="0" applyFont="1" applyBorder="1" applyAlignment="1">
      <alignment wrapText="1"/>
    </xf>
    <xf numFmtId="0" fontId="0" fillId="0" borderId="1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4" fillId="0" borderId="9" xfId="0" applyFont="1" applyBorder="1" applyAlignment="1">
      <alignment wrapText="1"/>
    </xf>
    <xf numFmtId="0" fontId="0" fillId="0" borderId="10" xfId="0" applyFont="1" applyBorder="1" applyAlignment="1">
      <alignment horizontal="center"/>
    </xf>
    <xf numFmtId="0" fontId="0" fillId="0" borderId="10" xfId="0" applyNumberFormat="1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164" fontId="4" fillId="0" borderId="1" xfId="0" applyNumberFormat="1" applyFont="1" applyBorder="1"/>
    <xf numFmtId="0" fontId="0" fillId="0" borderId="0" xfId="0" applyAlignment="1">
      <alignment horizontal="left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">
    <cellStyle name="Normalny" xfId="0" builtinId="0"/>
    <cellStyle name="Procentowy" xfId="1" builtinId="5"/>
    <cellStyle name="Walutowy" xfId="2" builtinId="4"/>
  </cellStyles>
  <dxfs count="0"/>
  <tableStyles count="0" defaultTableStyle="TableStyleMedium9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18"/>
  <sheetViews>
    <sheetView tabSelected="1" workbookViewId="0">
      <selection activeCell="M14" sqref="M14"/>
    </sheetView>
  </sheetViews>
  <sheetFormatPr defaultRowHeight="14.25" x14ac:dyDescent="0.2"/>
  <cols>
    <col min="1" max="1" width="3.625" customWidth="1"/>
    <col min="2" max="2" width="53.25" customWidth="1"/>
    <col min="3" max="3" width="5" customWidth="1"/>
    <col min="4" max="4" width="5.375" customWidth="1"/>
    <col min="5" max="5" width="5.75" customWidth="1"/>
    <col min="6" max="7" width="6.5" customWidth="1"/>
    <col min="8" max="9" width="9.375" customWidth="1"/>
    <col min="10" max="10" width="10.25" customWidth="1"/>
  </cols>
  <sheetData>
    <row r="1" spans="1:11" ht="15" x14ac:dyDescent="0.25">
      <c r="B1" t="s">
        <v>24</v>
      </c>
      <c r="C1" s="12" t="s">
        <v>10</v>
      </c>
      <c r="H1" s="14" t="s">
        <v>11</v>
      </c>
      <c r="J1" s="13"/>
    </row>
    <row r="2" spans="1:11" ht="17.25" customHeight="1" x14ac:dyDescent="0.25">
      <c r="A2" s="4"/>
      <c r="B2" s="3" t="s">
        <v>20</v>
      </c>
      <c r="C2" s="3"/>
      <c r="D2" s="3"/>
      <c r="E2" s="3"/>
      <c r="F2" s="3"/>
      <c r="G2" s="3"/>
      <c r="H2" s="3"/>
      <c r="I2" s="9"/>
    </row>
    <row r="3" spans="1:11" ht="24" x14ac:dyDescent="0.2">
      <c r="A3" s="2" t="s">
        <v>0</v>
      </c>
      <c r="B3" s="2" t="s">
        <v>7</v>
      </c>
      <c r="C3" s="2" t="s">
        <v>1</v>
      </c>
      <c r="D3" s="2" t="s">
        <v>2</v>
      </c>
      <c r="E3" s="2" t="s">
        <v>5</v>
      </c>
      <c r="F3" s="2" t="s">
        <v>3</v>
      </c>
      <c r="G3" s="2" t="s">
        <v>6</v>
      </c>
      <c r="H3" s="5" t="s">
        <v>4</v>
      </c>
      <c r="I3" s="5" t="s">
        <v>8</v>
      </c>
      <c r="J3" s="10" t="s">
        <v>9</v>
      </c>
    </row>
    <row r="4" spans="1:11" ht="15" thickBot="1" x14ac:dyDescent="0.25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  <c r="G4" s="2">
        <v>7</v>
      </c>
      <c r="H4" s="5">
        <v>8</v>
      </c>
      <c r="I4" s="5">
        <v>9</v>
      </c>
      <c r="J4" s="10">
        <v>10</v>
      </c>
    </row>
    <row r="5" spans="1:11" ht="77.25" x14ac:dyDescent="0.25">
      <c r="A5" s="19">
        <v>1</v>
      </c>
      <c r="B5" s="20" t="s">
        <v>21</v>
      </c>
      <c r="C5" s="21" t="s">
        <v>19</v>
      </c>
      <c r="D5" s="22">
        <v>1400</v>
      </c>
      <c r="E5" s="29">
        <v>1500</v>
      </c>
      <c r="F5" s="1"/>
      <c r="G5" s="11">
        <v>0.23</v>
      </c>
      <c r="H5" s="1">
        <f>(E5*F5)</f>
        <v>0</v>
      </c>
      <c r="I5" s="1">
        <f>(G5*H5)</f>
        <v>0</v>
      </c>
      <c r="J5" s="32">
        <f>(H5+I5)</f>
        <v>0</v>
      </c>
    </row>
    <row r="6" spans="1:11" ht="77.25" x14ac:dyDescent="0.25">
      <c r="A6" s="19">
        <v>2</v>
      </c>
      <c r="B6" s="23" t="s">
        <v>22</v>
      </c>
      <c r="C6" s="24" t="s">
        <v>19</v>
      </c>
      <c r="D6" s="25">
        <v>350</v>
      </c>
      <c r="E6" s="30">
        <v>450</v>
      </c>
      <c r="F6" s="1"/>
      <c r="G6" s="11">
        <v>0.23</v>
      </c>
      <c r="H6" s="1">
        <f t="shared" ref="H6:H8" si="0">(E6*F6)</f>
        <v>0</v>
      </c>
      <c r="I6" s="1">
        <f t="shared" ref="I6:I8" si="1">(G6*H6)</f>
        <v>0</v>
      </c>
      <c r="J6" s="32">
        <f t="shared" ref="J6:J8" si="2">(H6+I6)</f>
        <v>0</v>
      </c>
    </row>
    <row r="7" spans="1:11" ht="64.5" x14ac:dyDescent="0.25">
      <c r="A7" s="19">
        <v>3</v>
      </c>
      <c r="B7" s="23" t="s">
        <v>23</v>
      </c>
      <c r="C7" s="24" t="s">
        <v>19</v>
      </c>
      <c r="D7" s="25">
        <v>300</v>
      </c>
      <c r="E7" s="30">
        <v>350</v>
      </c>
      <c r="F7" s="1"/>
      <c r="G7" s="11">
        <v>0.23</v>
      </c>
      <c r="H7" s="1">
        <f t="shared" si="0"/>
        <v>0</v>
      </c>
      <c r="I7" s="1">
        <f t="shared" si="1"/>
        <v>0</v>
      </c>
      <c r="J7" s="32">
        <f t="shared" si="2"/>
        <v>0</v>
      </c>
      <c r="K7" s="7"/>
    </row>
    <row r="8" spans="1:11" ht="65.25" thickBot="1" x14ac:dyDescent="0.3">
      <c r="A8" s="19">
        <v>4</v>
      </c>
      <c r="B8" s="26" t="s">
        <v>25</v>
      </c>
      <c r="C8" s="27" t="s">
        <v>19</v>
      </c>
      <c r="D8" s="28">
        <v>2700</v>
      </c>
      <c r="E8" s="31">
        <v>3000</v>
      </c>
      <c r="F8" s="1"/>
      <c r="G8" s="11">
        <v>0.23</v>
      </c>
      <c r="H8" s="1">
        <f t="shared" si="0"/>
        <v>0</v>
      </c>
      <c r="I8" s="1">
        <f t="shared" si="1"/>
        <v>0</v>
      </c>
      <c r="J8" s="32">
        <f t="shared" si="2"/>
        <v>0</v>
      </c>
    </row>
    <row r="9" spans="1:11" x14ac:dyDescent="0.2">
      <c r="A9" s="6"/>
      <c r="B9" s="17" t="s">
        <v>17</v>
      </c>
      <c r="C9" s="6"/>
      <c r="D9" s="6"/>
      <c r="E9" s="6"/>
      <c r="F9" s="6"/>
      <c r="G9" s="6"/>
      <c r="H9" s="8">
        <f>(H5+H8)</f>
        <v>0</v>
      </c>
      <c r="I9" s="8">
        <f t="shared" ref="I9:J9" si="3">(I5+I8)</f>
        <v>0</v>
      </c>
      <c r="J9" s="8">
        <f t="shared" si="3"/>
        <v>0</v>
      </c>
    </row>
    <row r="11" spans="1:11" ht="15" x14ac:dyDescent="0.2">
      <c r="B11" s="15" t="s">
        <v>12</v>
      </c>
    </row>
    <row r="12" spans="1:11" x14ac:dyDescent="0.2">
      <c r="B12" s="18" t="s">
        <v>18</v>
      </c>
      <c r="C12" s="18"/>
      <c r="D12" s="18"/>
      <c r="E12" s="18"/>
      <c r="F12" s="18"/>
      <c r="G12" s="18"/>
      <c r="H12" s="18"/>
      <c r="I12" s="18"/>
    </row>
    <row r="13" spans="1:11" x14ac:dyDescent="0.2">
      <c r="B13" s="33" t="s">
        <v>13</v>
      </c>
      <c r="C13" s="33"/>
      <c r="D13" s="33"/>
      <c r="E13" s="33"/>
      <c r="F13" s="33"/>
      <c r="G13" s="33"/>
    </row>
    <row r="14" spans="1:11" x14ac:dyDescent="0.2">
      <c r="B14" s="33" t="s">
        <v>14</v>
      </c>
      <c r="C14" s="33"/>
      <c r="D14" s="33"/>
      <c r="E14" s="33"/>
      <c r="F14" s="33"/>
      <c r="G14" s="33"/>
    </row>
    <row r="15" spans="1:11" x14ac:dyDescent="0.2">
      <c r="B15" t="s">
        <v>15</v>
      </c>
      <c r="F15" s="16"/>
    </row>
    <row r="17" spans="8:10" x14ac:dyDescent="0.2">
      <c r="H17" s="34"/>
      <c r="I17" s="34"/>
      <c r="J17" s="34"/>
    </row>
    <row r="18" spans="8:10" x14ac:dyDescent="0.2">
      <c r="H18" s="35" t="s">
        <v>16</v>
      </c>
      <c r="I18" s="35"/>
      <c r="J18" s="35"/>
    </row>
  </sheetData>
  <mergeCells count="4">
    <mergeCell ref="B13:G13"/>
    <mergeCell ref="B14:G14"/>
    <mergeCell ref="H17:J17"/>
    <mergeCell ref="H18:J18"/>
  </mergeCells>
  <pageMargins left="0.70866141732283472" right="0.31496062992125984" top="0.94488188976377963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Arkusz2</vt:lpstr>
      <vt:lpstr>Arkusz3</vt:lpstr>
      <vt:lpstr>Pojemniki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Krakowskie Pogotowie Ratunkowe</dc:creator>
  <cp:lastModifiedBy>Roman Szewczyk</cp:lastModifiedBy>
  <cp:lastPrinted>2022-08-29T07:37:30Z</cp:lastPrinted>
  <dcterms:created xsi:type="dcterms:W3CDTF">2010-05-17T11:03:42Z</dcterms:created>
  <dcterms:modified xsi:type="dcterms:W3CDTF">2022-08-29T08:34:18Z</dcterms:modified>
</cp:coreProperties>
</file>